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2024 MINHA FORTALEZA\"/>
    </mc:Choice>
  </mc:AlternateContent>
  <bookViews>
    <workbookView xWindow="0" yWindow="0" windowWidth="23040" windowHeight="7524"/>
  </bookViews>
  <sheets>
    <sheet name="ABR - MINHA FORTALEZ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F9" i="1" l="1"/>
  <c r="B9" i="1"/>
  <c r="E7" i="1"/>
  <c r="D6" i="1"/>
  <c r="E6" i="1" s="1"/>
  <c r="E9" i="1" s="1"/>
  <c r="D9" i="1" l="1"/>
</calcChain>
</file>

<file path=xl/sharedStrings.xml><?xml version="1.0" encoding="utf-8"?>
<sst xmlns="http://schemas.openxmlformats.org/spreadsheetml/2006/main" count="13" uniqueCount="12">
  <si>
    <t xml:space="preserve">MINHA FORTALEZA </t>
  </si>
  <si>
    <t xml:space="preserve">ESQUEMA COMERCIAL
</t>
  </si>
  <si>
    <t>Nº DE INSERÇÕES
NO PERÍODO</t>
  </si>
  <si>
    <t>CONVERSÃO</t>
  </si>
  <si>
    <t>R$
UNITÁRIO</t>
  </si>
  <si>
    <t>R$
TOTAL</t>
  </si>
  <si>
    <t>R$
TOTAL NEG</t>
  </si>
  <si>
    <t>R$
TOTAL MÍNIMO</t>
  </si>
  <si>
    <t>Vinheta de bloco com assinatura de 5" do patrocinador - BG Ceará</t>
  </si>
  <si>
    <t xml:space="preserve">VTs de 30'' exclusivos do patrocinador - rotativos 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</si>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</sst>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0_);[Red]\(0\)"/>
    <numFmt numFmtId="166" formatCode="_(* #,##0.00_);_(* \(#,##0.00\);_(* &quot;-&quot;??_);_(@_)"/>
    <numFmt numFmtId="167" formatCode="_-&quot;R$&quot;* #,##0.00_-;\-&quot;R$&quot;* #,##0.00_-;_-&quot;R$&quot;* &quot;-&quot;??_-;_-@_-"/>
    <numFmt numFmtId="168" formatCode="&quot;R$&quot;#,##0.00_);[Red]\(&quot;R$&quot;#,##0.00\)"/>
    <numFmt numFmtId="169" formatCode="_-&quot;R$&quot;* #,##0_-;\-&quot;R$&quot;* #,##0_-;_-&quot;R$&quot;* &quot;-&quot;??_-;_-@_-"/>
    <numFmt numFmtId="170" formatCode="&quot;R$&quot;\ #,##0.00;[Red]&quot;R$&quot;\ #,##0.00"/>
    <numFmt numFmtId="171" formatCode="&quot;R$&quot;\ #,##0;[Red]&quot;R$&quot;\ #,##0"/>
  </numFmts>
  <fonts count="12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</font>
    <font>
      <sz val="12"/>
      <color theme="1"/>
      <name val="Calibri"/>
      <charset val="134"/>
    </font>
    <font>
      <sz val="12"/>
      <name val="Calibri"/>
      <charset val="134"/>
      <scheme val="minor"/>
    </font>
    <font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165" fontId="5" fillId="0" borderId="1" xfId="2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Border="1" applyAlignment="1">
      <alignment vertical="center"/>
    </xf>
    <xf numFmtId="167" fontId="5" fillId="0" borderId="1" xfId="2" applyNumberFormat="1" applyFont="1" applyBorder="1" applyAlignment="1"/>
    <xf numFmtId="168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0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Continuous"/>
    </xf>
    <xf numFmtId="3" fontId="8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166" fontId="8" fillId="3" borderId="0" xfId="0" applyNumberFormat="1" applyFont="1" applyFill="1" applyBorder="1" applyAlignment="1">
      <alignment horizontal="center" vertical="center"/>
    </xf>
    <xf numFmtId="169" fontId="8" fillId="3" borderId="2" xfId="2" applyNumberFormat="1" applyFont="1" applyFill="1" applyBorder="1" applyAlignment="1">
      <alignment horizontal="center" vertical="center"/>
    </xf>
    <xf numFmtId="169" fontId="1" fillId="0" borderId="2" xfId="2" applyNumberFormat="1" applyFont="1" applyBorder="1" applyAlignment="1">
      <alignment horizontal="center" vertical="center"/>
    </xf>
    <xf numFmtId="9" fontId="1" fillId="0" borderId="1" xfId="3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70" fontId="0" fillId="0" borderId="0" xfId="0" applyNumberFormat="1" applyFill="1" applyAlignment="1">
      <alignment horizontal="center" vertical="center"/>
    </xf>
    <xf numFmtId="171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0" xfId="0" applyFont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718820</xdr:colOff>
      <xdr:row>0</xdr:row>
      <xdr:rowOff>194945</xdr:rowOff>
    </xdr:from>
    <xdr:to>
      <xdr:col>7</xdr:col>
      <xdr:colOff>13335</xdr:colOff>
      <xdr:row>3</xdr:row>
      <xdr:rowOff>160020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8743950" y="194945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2003\Regionais\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ATA\EXCEL\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QUALY\00.%20MasterPlan\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rabalho\Mensal\YAMAHA\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EMP\ENGTO\PADRONIZ\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Users\vicente.varela\Desktop\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~1\ACALM\LOCALS~1\Temp\1f\_ZCTmp.Dir\GNC\Cristiana\Quiosque\BP\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SADIA\2011\Propostas\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JOHNSON\2011\SUNDOWN\Ver&#227;o\Cronogramas\antigos\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valia&#231;&#245;es%20Comerciais\TV%20Aberta\Automobilismo\F&#243;rmula%201\2011\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cleo2_08\c\WINDOWS\TEMP\MIRAS\MODELS\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#REF!"/>
      <definedName name="Muda_Cor" refersTo="#REF!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 refersTo="#REF!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 refersTo="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_______________p1" refersTo="#REF!"/>
      <definedName name="__________________p1" refersTo="#REF!"/>
      <definedName name="_________________p1" refersTo="#REF!"/>
      <definedName name="________________p1" refersTo="#REF!"/>
      <definedName name="_______________p1" refersTo="#REF!"/>
      <definedName name="______________p1" refersTo="#REF!"/>
      <definedName name="_____________p1" refersTo="#REF!"/>
      <definedName name="____________p1" refersTo="#REF!"/>
      <definedName name="___________p1" refersTo="#REF!"/>
      <definedName name="__________p1" refersTo="#REF!"/>
      <definedName name="_________p1" refersTo="#REF!"/>
      <definedName name="________p1" refersTo="#REF!"/>
      <definedName name="_______p1" refersTo="#REF!"/>
      <definedName name="______p1" refersTo="#REF!"/>
      <definedName name="_____p1" refersTo="#REF!"/>
      <definedName name="____p1" refersTo="#REF!"/>
      <definedName name="__p1" refersTo="#REF!"/>
      <definedName name="_p1" refersTo="#REF!"/>
      <definedName name="File_Name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="90" zoomScaleNormal="90" workbookViewId="0">
      <selection activeCell="A11" sqref="A11"/>
    </sheetView>
  </sheetViews>
  <sheetFormatPr defaultColWidth="9.109375" defaultRowHeight="13.8"/>
  <cols>
    <col min="1" max="1" width="53" style="1" customWidth="1"/>
    <col min="2" max="2" width="16" style="2" customWidth="1"/>
    <col min="3" max="3" width="17" style="2" customWidth="1"/>
    <col min="4" max="4" width="17.77734375" style="2" customWidth="1"/>
    <col min="5" max="5" width="16.5546875" style="2" customWidth="1"/>
    <col min="6" max="7" width="15.44140625" style="2"/>
    <col min="8" max="16384" width="9.109375" style="1"/>
  </cols>
  <sheetData>
    <row r="1" spans="1:7" ht="15.6">
      <c r="A1" s="3"/>
      <c r="B1" s="4"/>
      <c r="C1" s="5"/>
      <c r="D1" s="4"/>
      <c r="E1" s="4"/>
    </row>
    <row r="2" spans="1:7" ht="15.6">
      <c r="A2" s="3"/>
      <c r="B2" s="4"/>
      <c r="C2" s="5"/>
      <c r="D2" s="4"/>
      <c r="E2" s="4"/>
    </row>
    <row r="3" spans="1:7" ht="18">
      <c r="A3" s="45" t="s">
        <v>0</v>
      </c>
      <c r="B3" s="45"/>
      <c r="C3" s="45"/>
      <c r="D3" s="45"/>
      <c r="E3" s="45"/>
    </row>
    <row r="4" spans="1:7" ht="18">
      <c r="A4" s="6"/>
      <c r="B4" s="7"/>
      <c r="C4" s="8"/>
      <c r="D4" s="7"/>
      <c r="E4" s="7"/>
    </row>
    <row r="5" spans="1:7" ht="46.8">
      <c r="A5" s="9" t="s">
        <v>1</v>
      </c>
      <c r="B5" s="10" t="s">
        <v>2</v>
      </c>
      <c r="C5" s="11" t="s">
        <v>3</v>
      </c>
      <c r="D5" s="12" t="s">
        <v>4</v>
      </c>
      <c r="E5" s="12" t="s">
        <v>5</v>
      </c>
      <c r="F5" s="12" t="s">
        <v>6</v>
      </c>
      <c r="G5" s="12" t="s">
        <v>7</v>
      </c>
    </row>
    <row r="6" spans="1:7" ht="15.6">
      <c r="A6" s="13" t="s">
        <v>8</v>
      </c>
      <c r="B6" s="14">
        <v>10</v>
      </c>
      <c r="C6" s="15">
        <v>0.375</v>
      </c>
      <c r="D6" s="16">
        <f>6730*C6</f>
        <v>2523.75</v>
      </c>
      <c r="E6" s="17">
        <f>D6*B6</f>
        <v>25237.5</v>
      </c>
      <c r="F6" s="18"/>
      <c r="G6" s="18"/>
    </row>
    <row r="7" spans="1:7" ht="15.6">
      <c r="A7" s="19" t="s">
        <v>9</v>
      </c>
      <c r="B7" s="20">
        <v>20</v>
      </c>
      <c r="C7" s="21">
        <v>1</v>
      </c>
      <c r="D7" s="19">
        <v>7853</v>
      </c>
      <c r="E7" s="22">
        <f>D7*B7</f>
        <v>157060</v>
      </c>
      <c r="F7" s="18"/>
      <c r="G7" s="18"/>
    </row>
    <row r="8" spans="1:7" ht="15.6">
      <c r="A8" s="23"/>
      <c r="B8" s="20"/>
      <c r="C8" s="24"/>
      <c r="D8" s="25"/>
      <c r="E8" s="26"/>
      <c r="F8" s="18"/>
      <c r="G8" s="18"/>
    </row>
    <row r="9" spans="1:7" ht="15.6">
      <c r="A9" s="27" t="s">
        <v>10</v>
      </c>
      <c r="B9" s="28">
        <f>SUM(B6:B8)</f>
        <v>30</v>
      </c>
      <c r="C9" s="29" t="s">
        <v>10</v>
      </c>
      <c r="D9" s="30">
        <f>SUM(D6:D8)</f>
        <v>10376.75</v>
      </c>
      <c r="E9" s="31">
        <f>SUM(E6:E8)</f>
        <v>182297.5</v>
      </c>
      <c r="F9" s="32">
        <f>SUM(F6:F7)</f>
        <v>0</v>
      </c>
      <c r="G9" s="33"/>
    </row>
    <row r="10" spans="1:7" ht="15.6">
      <c r="A10" s="34"/>
      <c r="B10" s="35"/>
      <c r="C10" s="36"/>
      <c r="D10" s="37"/>
      <c r="E10" s="38"/>
      <c r="F10" s="39"/>
      <c r="G10" s="40"/>
    </row>
    <row r="11" spans="1:7">
      <c r="A11" s="46" t="s">
        <v>11</v>
      </c>
      <c r="F11" s="41"/>
      <c r="G11" s="42"/>
    </row>
    <row r="13" spans="1:7">
      <c r="E13" s="43"/>
    </row>
    <row r="14" spans="1:7">
      <c r="D14" s="44"/>
      <c r="E14" s="42"/>
    </row>
  </sheetData>
  <mergeCells count="1">
    <mergeCell ref="A3:E3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- MINHA FORTALEZA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2023-12-01T17:25:00Z</dcterms:created>
  <dcterms:modified xsi:type="dcterms:W3CDTF">2023-12-01T20:00:59Z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A1FC9D8432954F8B9CF37EC7A9D4EA94_11</vt:lpwstr>
  </property>
  <property fmtid="{D5CDD505-2E9C-101B-9397-08002B2CF9AE}" pid="3" name="KSOProductBuildVer">
    <vt:lpwstr>2070-12.2.0.13306</vt:lpwstr>
  </property>
</Properties>
</file>